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<sst xmlns="http://schemas.openxmlformats.org/spreadsheetml/2006/main" count="68" uniqueCount="68">
  <si>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</si>
  <si>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</si>
  <si>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</si>
  <si>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</si>
  <si>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</si>
  <si>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</si>
  <si>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</si>
  <si>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</si>
  <si>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</si>
  <si>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</si>
  <si>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</si>
  <si>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</si>
  <si>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</si>
  <si>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</si>
  <si>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</si>
  <si>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</si>
  <si>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</si>
  <si>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</si>
  <si>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</si>
  <si>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</si>
  <si>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</si>
  <si>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</si>
  <si>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</si>
  <si>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</si>
  <si>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</si>
  <si>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</si>
  <si>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</si>
  <si>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</si>
  <si>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</si>
  <si>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</si>
  <si>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</si>
  <si>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</si>
  <si>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</si>
  <si>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</si>
  <si>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</si>
  <si>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</si>
  <si>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</si>
  <si>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</si>
  <si>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</si>
  <si>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</si>
  <si>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</si>
  <si>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</si>
  <si>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</si>
  <si>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</si>
  <si>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</si>
  <si>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</si>
  <si>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</si>
  <si>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</si>
  <si>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</si>
  <si>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</si>
  <si>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</si>
  <si>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</si>
  <si>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</si>
  <si>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</si>
  <si>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</si>
  <si>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</si>
  <si>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</si>
  <si>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</si>
  <si>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</si>
  <si>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2019</t>
  </si>
  <si>
    <t>MUNICIPIO DE TEÚL DE GONZÁLEZ ORTEGA</t>
  </si>
  <si>
    <t>Del 1 de Enero al 31 de Diciembre de 2019 y 2018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</si>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</sst>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 t="s">
        <v>59</v>
      </c>
      <c r="E2" s="59"/>
      <c r="F2" s="2"/>
      <c r="G2" s="2"/>
      <c r="H2" s="2"/>
    </row>
    <row r="3" spans="3:8" ht="15">
      <c r="C3" s="3"/>
      <c r="D3" s="59" t="s">
        <v>60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61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0"/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4381074.46</v>
      </c>
      <c r="F13" s="42">
        <f>SUM(F14:F20)</f>
        <v>3854066.02</v>
      </c>
      <c r="G13" s="17"/>
      <c r="H13" s="20"/>
    </row>
    <row r="14" spans="2:8" ht="15">
      <c r="B14" s="21"/>
      <c r="C14" s="62" t="s">
        <v>7</v>
      </c>
      <c r="D14" s="62"/>
      <c r="E14" s="22">
        <v>2814342.47</v>
      </c>
      <c r="F14" s="22">
        <v>2421445.96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1204455.13</v>
      </c>
      <c r="F17" s="22">
        <v>1102607.23</v>
      </c>
      <c r="G17" s="17"/>
      <c r="H17" s="20"/>
    </row>
    <row r="18" spans="2:8" ht="15">
      <c r="B18" s="21"/>
      <c r="C18" s="62" t="s">
        <v>56</v>
      </c>
      <c r="D18" s="62"/>
      <c r="E18" s="22">
        <v>123229.8</v>
      </c>
      <c r="F18" s="22">
        <v>127241.72</v>
      </c>
      <c r="G18" s="17"/>
      <c r="H18" s="20"/>
    </row>
    <row r="19" spans="2:8" ht="15">
      <c r="B19" s="21"/>
      <c r="C19" s="62" t="s">
        <v>55</v>
      </c>
      <c r="D19" s="62"/>
      <c r="E19" s="22">
        <v>77173.56</v>
      </c>
      <c r="F19" s="22">
        <v>110027.98</v>
      </c>
      <c r="G19" s="17"/>
      <c r="H19" s="20"/>
    </row>
    <row r="20" spans="2:8" ht="15">
      <c r="B20" s="21"/>
      <c r="C20" s="62" t="s">
        <v>58</v>
      </c>
      <c r="D20" s="62"/>
      <c r="E20" s="22">
        <v>161873.5</v>
      </c>
      <c r="F20" s="22">
        <v>92743.13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42">
        <f>SUM(E24:E25)</f>
        <v>28622803.27</v>
      </c>
      <c r="F23" s="42">
        <f>SUM(F24:F25)</f>
        <v>27893180.98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28347803.27</v>
      </c>
      <c r="F24" s="26">
        <v>27533180.98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275000</v>
      </c>
      <c r="F25" s="22">
        <v>360000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111.75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111.75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33003877.73</v>
      </c>
      <c r="F34" s="43">
        <f>F13+F23+F27</f>
        <v>31747358.75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25311936.63</v>
      </c>
      <c r="F37" s="42">
        <f>SUM(F38:F40)</f>
        <v>22030497.419999998</v>
      </c>
      <c r="H37" s="20"/>
    </row>
    <row r="38" spans="2:8" ht="15">
      <c r="B38" s="30"/>
      <c r="C38" s="62" t="s">
        <v>8</v>
      </c>
      <c r="D38" s="62"/>
      <c r="E38" s="22">
        <v>12232772.3</v>
      </c>
      <c r="F38" s="22">
        <v>12565849.91</v>
      </c>
      <c r="H38" s="20"/>
    </row>
    <row r="39" spans="2:8" ht="15">
      <c r="B39" s="30"/>
      <c r="C39" s="62" t="s">
        <v>10</v>
      </c>
      <c r="D39" s="62"/>
      <c r="E39" s="22">
        <v>6209879.95</v>
      </c>
      <c r="F39" s="22">
        <v>4349935.17</v>
      </c>
      <c r="H39" s="20"/>
    </row>
    <row r="40" spans="2:8" ht="15">
      <c r="B40" s="30"/>
      <c r="C40" s="62" t="s">
        <v>12</v>
      </c>
      <c r="D40" s="62"/>
      <c r="E40" s="22">
        <v>6869284.38</v>
      </c>
      <c r="F40" s="22">
        <v>5114712.34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4109391.6700000004</v>
      </c>
      <c r="F42" s="42">
        <f>SUM(F43:F51)</f>
        <v>2057345.52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3073736.97</v>
      </c>
      <c r="F44" s="22">
        <v>968574.82</v>
      </c>
      <c r="H44" s="20"/>
    </row>
    <row r="45" spans="2:8" ht="15">
      <c r="B45" s="30"/>
      <c r="C45" s="62" t="s">
        <v>17</v>
      </c>
      <c r="D45" s="62"/>
      <c r="E45" s="22">
        <v>206058.89</v>
      </c>
      <c r="F45" s="22">
        <v>172035.58</v>
      </c>
      <c r="H45" s="20"/>
    </row>
    <row r="46" spans="2:8" ht="15">
      <c r="B46" s="30"/>
      <c r="C46" s="62" t="s">
        <v>18</v>
      </c>
      <c r="D46" s="62"/>
      <c r="E46" s="22">
        <v>829595.81</v>
      </c>
      <c r="F46" s="22">
        <v>916735.12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1133293.87</v>
      </c>
      <c r="F65" s="44">
        <f>SUM(F66:F71)</f>
        <v>1233116.05</v>
      </c>
      <c r="G65" s="17"/>
      <c r="H65" s="20"/>
    </row>
    <row r="66" spans="2:8" ht="15">
      <c r="B66" s="30"/>
      <c r="C66" s="62" t="s">
        <v>42</v>
      </c>
      <c r="D66" s="62"/>
      <c r="E66" s="22">
        <v>1133293.87</v>
      </c>
      <c r="F66" s="22">
        <v>1233116.05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4812687.92</v>
      </c>
      <c r="F73" s="44">
        <f>F74</f>
        <v>5404934.79</v>
      </c>
      <c r="G73" s="17"/>
      <c r="H73" s="20"/>
    </row>
    <row r="74" spans="2:8" ht="15">
      <c r="B74" s="30"/>
      <c r="C74" s="62" t="s">
        <v>49</v>
      </c>
      <c r="D74" s="62"/>
      <c r="E74" s="22">
        <v>4812687.92</v>
      </c>
      <c r="F74" s="22">
        <v>5404934.79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35367310.09</v>
      </c>
      <c r="F76" s="45">
        <f>F37+F42+F53+F58+F65+F73</f>
        <v>30725893.779999997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-2363432.360000003</v>
      </c>
      <c r="F78" s="45">
        <f>F34-F76</f>
        <v>1021464.9700000025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62</v>
      </c>
      <c r="D89" s="61"/>
      <c r="E89" s="47"/>
      <c r="F89" s="61" t="s">
        <v>64</v>
      </c>
      <c r="G89" s="61"/>
      <c r="H89" s="61"/>
    </row>
    <row r="90" spans="3:8" ht="15" customHeight="1">
      <c r="C90" s="66" t="s">
        <v>63</v>
      </c>
      <c r="D90" s="66"/>
      <c r="E90" s="41"/>
      <c r="F90" s="70" t="s">
        <v>65</v>
      </c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s="72" customFormat="1" ht="15" customHeight="1">
      <c r="C92" s="73" t="s">
        <v>66</v>
      </c>
      <c r="D92" s="74"/>
      <c r="E92" s="41"/>
      <c r="F92" s="70"/>
      <c r="G92" s="71"/>
      <c r="H92" s="71"/>
    </row>
    <row r="93" spans="3:8" s="77" customFormat="1" ht="15" customHeight="1">
      <c r="C93" s="79" t="s">
        <v>67</v>
      </c>
      <c r="D93" s="80"/>
      <c r="E93" s="41"/>
      <c r="F93" s="70"/>
      <c r="G93" s="71"/>
      <c r="H93" s="71"/>
    </row>
    <row r="94" spans="3:8" s="77" customFormat="1" ht="15" customHeight="1">
      <c r="C94" s="78"/>
      <c r="D94" s="81"/>
      <c r="E94" s="41"/>
      <c r="F94" s="75"/>
      <c r="G94" s="76"/>
      <c r="H94" s="76"/>
    </row>
    <row r="95" spans="3:8" s="77" customFormat="1" ht="15" customHeight="1">
      <c r="C95" s="79"/>
      <c r="D95" s="80"/>
      <c r="E95" s="41"/>
      <c r="F95" s="70"/>
      <c r="G95" s="71"/>
      <c r="H95" s="71"/>
    </row>
    <row r="96" spans="3:8" s="77" customFormat="1" ht="15" customHeight="1">
      <c r="C96" s="79"/>
      <c r="D96" s="80"/>
      <c r="E96" s="41"/>
      <c r="F96" s="70"/>
      <c r="G96" s="71"/>
      <c r="H96" s="71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2020-06-04T18:18:03Z</dcterms:modified>
  <cp:category/>
  <cp:version/>
  <cp:contentType/>
  <cp:contentStatus/>
</cp:coreProperties>
</file>