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<sst xmlns="http://schemas.openxmlformats.org/spreadsheetml/2006/main" count="51" uniqueCount="51">
  <si>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</si>
  <si>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</si>
  <si>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</si>
  <si>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</si>
  <si>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</si>
  <si>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</si>
  <si>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</si>
  <si>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</si>
  <si>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</si>
  <si>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</si>
  <si>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</si>
  <si>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</si>
  <si>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</si>
  <si>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</si>
  <si>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</si>
  <si>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</si>
  <si>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</si>
  <si>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</si>
  <si>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</si>
  <si>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</si>
  <si>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</si>
  <si>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</si>
  <si>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</si>
  <si>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</si>
  <si>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</si>
  <si>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</si>
  <si>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</si>
  <si>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</si>
  <si>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</si>
  <si>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</si>
  <si>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</si>
  <si>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</si>
  <si>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</si>
  <si>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</si>
  <si>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</si>
  <si>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</si>
  <si>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</si>
  <si>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</si>
  <si>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</si>
  <si>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</si>
  <si>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</si>
  <si>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</si>
  <si>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2021</t>
  </si>
  <si>
    <t>MUNICIPIO DE TEÚL DE GONZÁLEZ ORTEGA</t>
  </si>
  <si>
    <t>Del 1 de Enero al 31 de Diciembre de 2021</t>
  </si>
  <si>
    <t>C. FRANCISCO REYES TORRES PEREZ</t>
  </si>
  <si>
    <t xml:space="preserve">PRESIDENTE  MUNICIPAL </t>
  </si>
  <si>
    <t>C.P. GRICELDA COVARRUBIAS GUTIERREZ</t>
  </si>
  <si>
    <t>SÍNDICO  MUNICIPAL</t>
  </si>
  <si>
    <t>L.C.P. ALEJANDRO REYES RIVAS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</si>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</sst>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 t="s">
        <v>42</v>
      </c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43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44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33293997.07</v>
      </c>
      <c r="F11" s="12">
        <f t="shared" si="0"/>
        <v>3903414.21</v>
      </c>
      <c r="G11" s="12">
        <f t="shared" si="0"/>
        <v>37197411.28</v>
      </c>
      <c r="H11" s="12">
        <f t="shared" si="0"/>
        <v>31322129.27</v>
      </c>
      <c r="I11" s="12">
        <f t="shared" si="0"/>
        <v>29723350.75</v>
      </c>
      <c r="J11" s="12">
        <f t="shared" si="0"/>
        <v>5875282.0100000035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915089.86</v>
      </c>
      <c r="F12" s="15">
        <f t="shared" si="1"/>
        <v>591002</v>
      </c>
      <c r="G12" s="15">
        <f t="shared" si="1"/>
        <v>1506091.8599999999</v>
      </c>
      <c r="H12" s="15">
        <f t="shared" si="1"/>
        <v>1396356.46</v>
      </c>
      <c r="I12" s="15">
        <f t="shared" si="1"/>
        <v>1396356.46</v>
      </c>
      <c r="J12" s="15">
        <f t="shared" si="1"/>
        <v>109735.3999999999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915089.86</v>
      </c>
      <c r="F14" s="19">
        <v>591002</v>
      </c>
      <c r="G14" s="20">
        <f>SUM(E14:F14)</f>
        <v>1506091.8599999999</v>
      </c>
      <c r="H14" s="19">
        <v>1396356.46</v>
      </c>
      <c r="I14" s="19">
        <v>1396356.46</v>
      </c>
      <c r="J14" s="21">
        <f>(G14-H14)</f>
        <v>109735.3999999999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25477765.42</v>
      </c>
      <c r="F15" s="15">
        <f t="shared" si="2"/>
        <v>3744888.91</v>
      </c>
      <c r="G15" s="15">
        <f t="shared" si="2"/>
        <v>29222654.330000002</v>
      </c>
      <c r="H15" s="15">
        <f t="shared" si="2"/>
        <v>24529984.33</v>
      </c>
      <c r="I15" s="15">
        <f t="shared" si="2"/>
        <v>23890649.81</v>
      </c>
      <c r="J15" s="15">
        <f t="shared" si="2"/>
        <v>4692670.000000004</v>
      </c>
    </row>
    <row r="16" spans="2:10" s="13" customFormat="1" ht="14.25">
      <c r="B16" s="14"/>
      <c r="C16" s="16"/>
      <c r="D16" s="17" t="s">
        <v>16</v>
      </c>
      <c r="E16" s="18">
        <v>25477765.42</v>
      </c>
      <c r="F16" s="19">
        <v>3744888.91</v>
      </c>
      <c r="G16" s="20">
        <f>SUM(E16:F16)</f>
        <v>29222654.330000002</v>
      </c>
      <c r="H16" s="19">
        <v>24529984.33</v>
      </c>
      <c r="I16" s="19">
        <v>23890649.81</v>
      </c>
      <c r="J16" s="21">
        <f>(G16-H16)</f>
        <v>4692670.000000004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6901141.79</v>
      </c>
      <c r="F36" s="15">
        <f t="shared" si="8"/>
        <v>-432476.7</v>
      </c>
      <c r="G36" s="15">
        <f t="shared" si="8"/>
        <v>6468665.09</v>
      </c>
      <c r="H36" s="15">
        <f t="shared" si="8"/>
        <v>5395788.48</v>
      </c>
      <c r="I36" s="15">
        <f t="shared" si="8"/>
        <v>4436344.48</v>
      </c>
      <c r="J36" s="15">
        <f t="shared" si="8"/>
        <v>1072876.6099999994</v>
      </c>
    </row>
    <row r="37" spans="2:10" s="13" customFormat="1" ht="14.25">
      <c r="B37" s="14"/>
      <c r="C37" s="16"/>
      <c r="D37" s="17" t="s">
        <v>37</v>
      </c>
      <c r="E37" s="18">
        <v>6901141.79</v>
      </c>
      <c r="F37" s="19">
        <v>-432476.7</v>
      </c>
      <c r="G37" s="20">
        <f>SUM(E37:F37)</f>
        <v>6468665.09</v>
      </c>
      <c r="H37" s="19">
        <v>5395788.48</v>
      </c>
      <c r="I37" s="19">
        <v>4436344.48</v>
      </c>
      <c r="J37" s="21">
        <f>(G37-H37)</f>
        <v>1072876.6099999994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1200000</v>
      </c>
      <c r="G39" s="20">
        <f>SUM(E39:F39)</f>
        <v>1200000</v>
      </c>
      <c r="H39" s="19">
        <v>0</v>
      </c>
      <c r="I39" s="19">
        <v>0</v>
      </c>
      <c r="J39" s="21">
        <f>(G39-H39)</f>
        <v>1200000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33293997.07</v>
      </c>
      <c r="F42" s="28">
        <f t="shared" si="9"/>
        <v>5103414.21</v>
      </c>
      <c r="G42" s="28">
        <f t="shared" si="9"/>
        <v>38397411.28</v>
      </c>
      <c r="H42" s="28">
        <f t="shared" si="9"/>
        <v>31322129.27</v>
      </c>
      <c r="I42" s="28">
        <f t="shared" si="9"/>
        <v>29723350.75</v>
      </c>
      <c r="J42" s="28">
        <f t="shared" si="9"/>
        <v>7075282.0100000035</v>
      </c>
    </row>
    <row r="43" s="13" customFormat="1" ht="14.25"/>
    <row r="44" spans="3:9" ht="15" customHeight="1">
      <c r="C44" s="59" t="s">
        <v>45</v>
      </c>
      <c r="D44" s="60"/>
      <c r="G44" s="59" t="s">
        <v>47</v>
      </c>
      <c r="H44" s="60"/>
      <c r="I44" s="60"/>
    </row>
    <row r="45" spans="3:9" ht="15" customHeight="1">
      <c r="C45" s="62" t="s">
        <v>46</v>
      </c>
      <c r="D45" s="63"/>
      <c r="G45" s="62" t="s">
        <v>48</v>
      </c>
      <c r="H45" s="63"/>
      <c r="I45" s="63"/>
    </row>
    <row r="46" ht="30" customHeight="1"/>
    <row r="47" spans="3:9" s="61" customFormat="1" ht="15" customHeight="1">
      <c r="C47" s="59" t="s">
        <v>49</v>
      </c>
      <c r="D47" s="60"/>
      <c r="G47" s="64"/>
      <c r="H47" s="63"/>
      <c r="I47" s="63"/>
    </row>
    <row r="48" spans="3:9" s="65" customFormat="1" ht="15" customHeight="1">
      <c r="C48" s="67" t="s">
        <v>50</v>
      </c>
      <c r="D48" s="68"/>
      <c r="G48" s="67"/>
      <c r="H48" s="68"/>
      <c r="I48" s="68"/>
    </row>
    <row r="49" spans="3:9" s="65" customFormat="1" ht="15" customHeight="1">
      <c r="C49" s="66"/>
      <c r="D49" s="69"/>
      <c r="G49" s="66"/>
      <c r="H49" s="69"/>
      <c r="I49" s="69"/>
    </row>
    <row r="50" spans="3:9" s="65" customFormat="1" ht="15" customHeight="1">
      <c r="C50" s="67"/>
      <c r="D50" s="68"/>
      <c r="G50" s="67"/>
      <c r="H50" s="68"/>
      <c r="I50" s="68"/>
    </row>
    <row r="51" spans="3:9" s="65" customFormat="1" ht="15" customHeight="1">
      <c r="C51" s="67"/>
      <c r="D51" s="68"/>
      <c r="G51" s="67"/>
      <c r="H51" s="68"/>
      <c r="I51" s="68"/>
    </row>
  </sheetData>
  <sheetProtection/>
  <mergeCells count="30">
    <mergeCell ref="C48:D48"/>
    <mergeCell ref="G48:I48"/>
    <mergeCell ref="C50:D50"/>
    <mergeCell ref="G50:I50"/>
    <mergeCell ref="C51:D51"/>
    <mergeCell ref="G51:I51"/>
    <mergeCell ref="C44:D44"/>
    <mergeCell ref="C45:D45"/>
    <mergeCell ref="G44:I44"/>
    <mergeCell ref="G45:I45"/>
    <mergeCell ref="C47:D47"/>
    <mergeCell ref="G47:I47"/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2014-09-29T18:50:46Z</dcterms:created>
  <dcterms:modified xsi:type="dcterms:W3CDTF">2022-04-20T18:47:30Z</dcterms:modified>
  <cp:category/>
  <cp:version/>
  <cp:contentType/>
  <cp:contentStatus/>
</cp:coreProperties>
</file>